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населення" sheetId="1" r:id="rId1"/>
    <sheet name="бюджет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<sst xmlns="http://schemas.openxmlformats.org/spreadsheetml/2006/main" count="107" uniqueCount="56">
  <si>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Структура  тарифів на послуги з постачання теплової енергії, постачання  гарячої води для населення</t>
  </si>
  <si>
    <t xml:space="preserve">ВП "Хмельницька АЕС" ДП НАЕК "Енергоатом" </t>
  </si>
  <si>
    <t>(без податку на додану вартість)</t>
  </si>
  <si>
    <t>Назва показника</t>
  </si>
  <si>
    <t>постачання теплової енергії</t>
  </si>
  <si>
    <t>постачання гарячої води</t>
  </si>
  <si>
    <t>з рушнико-сушильниками</t>
  </si>
  <si>
    <t>без рушнико-сушильників</t>
  </si>
  <si>
    <t>грн/ Гкал</t>
  </si>
  <si>
    <t>2</t>
  </si>
  <si>
    <t>Витрати на утримання абонентської служби, усього, у т.ч.:</t>
  </si>
  <si>
    <t>2.1</t>
  </si>
  <si>
    <t xml:space="preserve">витрати на оплату праці </t>
  </si>
  <si>
    <t>2.2</t>
  </si>
  <si>
    <t xml:space="preserve">відрахування на соціальні заходи </t>
  </si>
  <si>
    <t>2.3</t>
  </si>
  <si>
    <t>інші витрати абонентської служби</t>
  </si>
  <si>
    <t>3</t>
  </si>
  <si>
    <t>Витрати на придбання води для послуги з постачання гарячої води</t>
  </si>
  <si>
    <t>4</t>
  </si>
  <si>
    <t>Решта витрат, крім послуг банку та інших установ з приймання та перерахування коштів  споживачів</t>
  </si>
  <si>
    <t>5</t>
  </si>
  <si>
    <t>Витрати на відшкодування втрат</t>
  </si>
  <si>
    <t>6</t>
  </si>
  <si>
    <t>Собівартість послуг, без урахування послуг банку та інших установ з приймання та перерахування коштів  споживачів</t>
  </si>
  <si>
    <t>7</t>
  </si>
  <si>
    <t>Розрахунковий прибуток, усього, у т.ч.:</t>
  </si>
  <si>
    <t>7.1</t>
  </si>
  <si>
    <t>прибуток у тарифі на теплову енергію для потреб населення</t>
  </si>
  <si>
    <t>7.2</t>
  </si>
  <si>
    <t>податок на прибуток</t>
  </si>
  <si>
    <t>8</t>
  </si>
  <si>
    <t>9</t>
  </si>
  <si>
    <t>10</t>
  </si>
  <si>
    <t>Плановані тарифи на послуги, у тому числі на  послуги з постачання теплової енергії:</t>
  </si>
  <si>
    <t>10.1</t>
  </si>
  <si>
    <t>вартість теплової енергії</t>
  </si>
  <si>
    <t>10.2</t>
  </si>
  <si>
    <t>решта складових тарифу</t>
  </si>
  <si>
    <t>11</t>
  </si>
  <si>
    <t>Середня температура зовнішнього повітря опалювального періоду, град. С</t>
  </si>
  <si>
    <t>Х</t>
  </si>
  <si>
    <t>Послуги банку та інших установ з приймання та перерахування коштів  споживачів</t>
  </si>
  <si>
    <t>1.1</t>
  </si>
  <si>
    <t xml:space="preserve">Собівартості власної теплової енергії, врахована у встановлених тарифах на теплову енергію для потреб відповідної категорії споживачів </t>
  </si>
  <si>
    <t>Повна планова собівартість послуг з урахуванням послуг банку та інших установ з приймання та перерахування коштів  споживачів</t>
  </si>
  <si>
    <t>з/п</t>
  </si>
  <si>
    <t>12</t>
  </si>
  <si>
    <t>паливна складова</t>
  </si>
  <si>
    <t>грн/куб.м</t>
  </si>
  <si>
    <t>Структура  тарифів на послуги з постачання теплової енергії, постачання  гарячої води для бюджетних установ, організацій та інших споживачів ВП "Хмельницька АЕС" ДП НАЕК "Енергоатом"</t>
  </si>
  <si>
    <t>Плановані тарифи на послуги, у тому числі на  послуги з постачання теплової енергії з ПДВ:</t>
  </si>
  <si>
    <t xml:space="preserve">Керуючий справами
виконавчого комітету міської ради                                                  Любов ОЦАБРИКА                                                           </t>
  </si>
  <si>
    <t>Керуючий справами 
виконавчого комітету міської ради                                                              Любов ОЦАБРИКА</t>
  </si>
  <si>
    <t>Додаток 1
до рішення виконавчого комітету міської ради 
27.07.2023 № 281/2023</t>
  </si>
  <si>
    <t>Додаток 2 
до рішення виконавчого комітету міської ради 
27.07.2023 № 281/2023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</si>
</sst>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0"/>
    <numFmt numFmtId="214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2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 readingOrder="1"/>
    </xf>
    <xf numFmtId="0" fontId="0" fillId="0" borderId="13" xfId="0" applyBorder="1" applyAlignment="1">
      <alignment horizontal="left" vertical="center" readingOrder="1"/>
    </xf>
    <xf numFmtId="0" fontId="0" fillId="0" borderId="13" xfId="0" applyBorder="1" applyAlignment="1">
      <alignment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4.28125" style="1" customWidth="1"/>
    <col min="2" max="2" width="78.8515625" style="1" customWidth="1"/>
    <col min="3" max="3" width="17.140625" style="1" customWidth="1"/>
    <col min="4" max="4" width="16.57421875" style="1" customWidth="1"/>
    <col min="5" max="5" width="19.140625" style="1" customWidth="1"/>
    <col min="6" max="16384" width="9.140625" style="1" customWidth="1"/>
  </cols>
  <sheetData>
    <row r="1" spans="1:6" ht="72.75" customHeight="1">
      <c r="A1" s="6"/>
      <c r="B1" s="6"/>
      <c r="C1" s="6"/>
      <c r="D1" s="34" t="s">
        <v>54</v>
      </c>
      <c r="E1" s="35"/>
      <c r="F1" s="35"/>
    </row>
    <row r="2" spans="1:15" ht="18" customHeight="1">
      <c r="A2" s="47" t="s">
        <v>0</v>
      </c>
      <c r="B2" s="47"/>
      <c r="C2" s="47"/>
      <c r="D2" s="47"/>
      <c r="E2" s="47"/>
      <c r="F2" s="7"/>
      <c r="G2" s="2"/>
      <c r="H2" s="2"/>
      <c r="I2" s="2"/>
      <c r="J2" s="2"/>
      <c r="K2" s="2"/>
      <c r="L2" s="2"/>
      <c r="M2" s="2"/>
      <c r="N2" s="2"/>
      <c r="O2" s="2"/>
    </row>
    <row r="3" spans="1:12" ht="17.25" customHeight="1">
      <c r="A3" s="48" t="s">
        <v>1</v>
      </c>
      <c r="B3" s="48"/>
      <c r="C3" s="48"/>
      <c r="D3" s="48"/>
      <c r="E3" s="48"/>
      <c r="F3" s="8"/>
      <c r="G3" s="3"/>
      <c r="H3" s="3"/>
      <c r="I3" s="3"/>
      <c r="J3" s="3"/>
      <c r="K3" s="3"/>
      <c r="L3" s="3"/>
    </row>
    <row r="4" spans="1:12" ht="4.5" customHeight="1">
      <c r="A4" s="8"/>
      <c r="B4" s="8"/>
      <c r="C4" s="8"/>
      <c r="D4" s="8"/>
      <c r="E4" s="8"/>
      <c r="F4" s="8"/>
      <c r="G4" s="3"/>
      <c r="H4" s="3"/>
      <c r="I4" s="3"/>
      <c r="J4" s="3"/>
      <c r="K4" s="3"/>
      <c r="L4" s="3"/>
    </row>
    <row r="5" spans="1:6" ht="15" customHeight="1">
      <c r="A5" s="41"/>
      <c r="B5" s="36" t="s">
        <v>3</v>
      </c>
      <c r="C5" s="36" t="s">
        <v>4</v>
      </c>
      <c r="D5" s="38" t="s">
        <v>5</v>
      </c>
      <c r="E5" s="39"/>
      <c r="F5" s="6"/>
    </row>
    <row r="6" spans="1:6" ht="33" customHeight="1">
      <c r="A6" s="42"/>
      <c r="B6" s="40"/>
      <c r="C6" s="37"/>
      <c r="D6" s="9" t="s">
        <v>6</v>
      </c>
      <c r="E6" s="9" t="s">
        <v>7</v>
      </c>
      <c r="F6" s="6"/>
    </row>
    <row r="7" spans="1:6" ht="14.25" customHeight="1">
      <c r="A7" s="42"/>
      <c r="B7" s="40"/>
      <c r="C7" s="10" t="s">
        <v>8</v>
      </c>
      <c r="D7" s="10" t="s">
        <v>49</v>
      </c>
      <c r="E7" s="10" t="s">
        <v>49</v>
      </c>
      <c r="F7" s="6"/>
    </row>
    <row r="8" spans="1:6" ht="4.5" customHeight="1">
      <c r="A8" s="43"/>
      <c r="B8" s="37"/>
      <c r="C8" s="44"/>
      <c r="D8" s="45"/>
      <c r="E8" s="46"/>
      <c r="F8" s="6"/>
    </row>
    <row r="9" spans="1:6" ht="29.25" customHeight="1">
      <c r="A9" s="11">
        <v>1</v>
      </c>
      <c r="B9" s="12" t="s">
        <v>44</v>
      </c>
      <c r="C9" s="16">
        <v>359.5</v>
      </c>
      <c r="D9" s="16">
        <v>19.58</v>
      </c>
      <c r="E9" s="13">
        <v>18.34</v>
      </c>
      <c r="F9" s="6"/>
    </row>
    <row r="10" spans="1:6" ht="13.5" customHeight="1">
      <c r="A10" s="11" t="s">
        <v>9</v>
      </c>
      <c r="B10" s="12" t="s">
        <v>10</v>
      </c>
      <c r="C10" s="13">
        <v>0</v>
      </c>
      <c r="D10" s="13">
        <v>0</v>
      </c>
      <c r="E10" s="13">
        <v>0</v>
      </c>
      <c r="F10" s="6"/>
    </row>
    <row r="11" spans="1:6" ht="15.75">
      <c r="A11" s="11" t="s">
        <v>11</v>
      </c>
      <c r="B11" s="12" t="s">
        <v>12</v>
      </c>
      <c r="C11" s="13">
        <v>0</v>
      </c>
      <c r="D11" s="13">
        <v>0</v>
      </c>
      <c r="E11" s="13">
        <v>0</v>
      </c>
      <c r="F11" s="6"/>
    </row>
    <row r="12" spans="1:6" ht="15.75">
      <c r="A12" s="11" t="s">
        <v>13</v>
      </c>
      <c r="B12" s="12" t="s">
        <v>14</v>
      </c>
      <c r="C12" s="13">
        <v>0</v>
      </c>
      <c r="D12" s="13">
        <v>0</v>
      </c>
      <c r="E12" s="13">
        <v>0</v>
      </c>
      <c r="F12" s="6"/>
    </row>
    <row r="13" spans="1:6" ht="15.75">
      <c r="A13" s="11" t="s">
        <v>15</v>
      </c>
      <c r="B13" s="12" t="s">
        <v>16</v>
      </c>
      <c r="C13" s="13">
        <v>0</v>
      </c>
      <c r="D13" s="13">
        <v>0</v>
      </c>
      <c r="E13" s="14">
        <v>0</v>
      </c>
      <c r="F13" s="6"/>
    </row>
    <row r="14" spans="1:6" ht="14.25" customHeight="1">
      <c r="A14" s="11" t="s">
        <v>17</v>
      </c>
      <c r="B14" s="12" t="s">
        <v>18</v>
      </c>
      <c r="C14" s="15">
        <v>0</v>
      </c>
      <c r="D14" s="16">
        <v>22.3</v>
      </c>
      <c r="E14" s="16">
        <v>22.3</v>
      </c>
      <c r="F14" s="6"/>
    </row>
    <row r="15" spans="1:6" ht="27.75" customHeight="1">
      <c r="A15" s="11" t="s">
        <v>19</v>
      </c>
      <c r="B15" s="12" t="s">
        <v>20</v>
      </c>
      <c r="C15" s="13">
        <v>0</v>
      </c>
      <c r="D15" s="13">
        <v>0</v>
      </c>
      <c r="E15" s="13">
        <v>0</v>
      </c>
      <c r="F15" s="6"/>
    </row>
    <row r="16" spans="1:6" ht="15.75">
      <c r="A16" s="11" t="s">
        <v>21</v>
      </c>
      <c r="B16" s="12" t="s">
        <v>22</v>
      </c>
      <c r="C16" s="13">
        <v>0</v>
      </c>
      <c r="D16" s="13">
        <v>0</v>
      </c>
      <c r="E16" s="13">
        <v>0</v>
      </c>
      <c r="F16" s="6"/>
    </row>
    <row r="17" spans="1:6" ht="28.5" customHeight="1">
      <c r="A17" s="11" t="s">
        <v>23</v>
      </c>
      <c r="B17" s="12" t="s">
        <v>24</v>
      </c>
      <c r="C17" s="16">
        <f>C14+C9</f>
        <v>359.5</v>
      </c>
      <c r="D17" s="16">
        <f>D14+D9</f>
        <v>41.879999999999995</v>
      </c>
      <c r="E17" s="16">
        <f>E14+E9</f>
        <v>40.64</v>
      </c>
      <c r="F17" s="6"/>
    </row>
    <row r="18" spans="1:6" ht="15.75" customHeight="1">
      <c r="A18" s="11" t="s">
        <v>25</v>
      </c>
      <c r="B18" s="12" t="s">
        <v>26</v>
      </c>
      <c r="C18" s="13">
        <v>0</v>
      </c>
      <c r="D18" s="13">
        <v>0</v>
      </c>
      <c r="E18" s="13">
        <v>0</v>
      </c>
      <c r="F18" s="6"/>
    </row>
    <row r="19" spans="1:6" ht="14.25" customHeight="1">
      <c r="A19" s="11" t="s">
        <v>27</v>
      </c>
      <c r="B19" s="12" t="s">
        <v>28</v>
      </c>
      <c r="C19" s="13">
        <v>0</v>
      </c>
      <c r="D19" s="13">
        <v>0</v>
      </c>
      <c r="E19" s="13">
        <v>0</v>
      </c>
      <c r="F19" s="6"/>
    </row>
    <row r="20" spans="1:6" ht="15.75">
      <c r="A20" s="11" t="s">
        <v>29</v>
      </c>
      <c r="B20" s="12" t="s">
        <v>30</v>
      </c>
      <c r="C20" s="13">
        <v>0</v>
      </c>
      <c r="D20" s="13">
        <v>0</v>
      </c>
      <c r="E20" s="13">
        <v>0</v>
      </c>
      <c r="F20" s="6"/>
    </row>
    <row r="21" spans="1:6" ht="15.75" customHeight="1">
      <c r="A21" s="11" t="s">
        <v>31</v>
      </c>
      <c r="B21" s="12" t="s">
        <v>42</v>
      </c>
      <c r="C21" s="13">
        <v>0</v>
      </c>
      <c r="D21" s="13">
        <v>0</v>
      </c>
      <c r="E21" s="16">
        <v>0</v>
      </c>
      <c r="F21" s="6"/>
    </row>
    <row r="22" spans="1:6" ht="27" customHeight="1">
      <c r="A22" s="11" t="s">
        <v>32</v>
      </c>
      <c r="B22" s="12" t="s">
        <v>45</v>
      </c>
      <c r="C22" s="16">
        <f>C17</f>
        <v>359.5</v>
      </c>
      <c r="D22" s="13">
        <f>D17</f>
        <v>41.879999999999995</v>
      </c>
      <c r="E22" s="13">
        <f>E17</f>
        <v>40.64</v>
      </c>
      <c r="F22" s="6"/>
    </row>
    <row r="23" spans="1:6" ht="27.75" customHeight="1">
      <c r="A23" s="11" t="s">
        <v>33</v>
      </c>
      <c r="B23" s="17" t="s">
        <v>34</v>
      </c>
      <c r="C23" s="16">
        <f>C17</f>
        <v>359.5</v>
      </c>
      <c r="D23" s="13">
        <f>D17</f>
        <v>41.879999999999995</v>
      </c>
      <c r="E23" s="13">
        <f>E17</f>
        <v>40.64</v>
      </c>
      <c r="F23" s="6"/>
    </row>
    <row r="24" spans="1:6" ht="15.75">
      <c r="A24" s="11" t="s">
        <v>35</v>
      </c>
      <c r="B24" s="12" t="s">
        <v>36</v>
      </c>
      <c r="C24" s="16">
        <f>C17</f>
        <v>359.5</v>
      </c>
      <c r="D24" s="18" t="s">
        <v>41</v>
      </c>
      <c r="E24" s="18" t="s">
        <v>41</v>
      </c>
      <c r="F24" s="6"/>
    </row>
    <row r="25" spans="1:6" ht="15.75">
      <c r="A25" s="11" t="s">
        <v>37</v>
      </c>
      <c r="B25" s="12" t="s">
        <v>38</v>
      </c>
      <c r="C25" s="13">
        <v>0</v>
      </c>
      <c r="D25" s="18" t="s">
        <v>41</v>
      </c>
      <c r="E25" s="18" t="s">
        <v>41</v>
      </c>
      <c r="F25" s="6"/>
    </row>
    <row r="26" spans="1:6" ht="29.25" customHeight="1">
      <c r="A26" s="11" t="s">
        <v>39</v>
      </c>
      <c r="B26" s="28" t="s">
        <v>51</v>
      </c>
      <c r="C26" s="26">
        <f>C23*1.2</f>
        <v>431.4</v>
      </c>
      <c r="D26" s="19">
        <f>D23*1.2</f>
        <v>50.25599999999999</v>
      </c>
      <c r="E26" s="19">
        <f>E23*1.2</f>
        <v>48.768</v>
      </c>
      <c r="F26" s="6"/>
    </row>
    <row r="27" spans="1:6" ht="17.25" customHeight="1">
      <c r="A27" s="20" t="s">
        <v>47</v>
      </c>
      <c r="B27" s="21" t="s">
        <v>40</v>
      </c>
      <c r="C27" s="22">
        <v>-21</v>
      </c>
      <c r="D27" s="22" t="s">
        <v>41</v>
      </c>
      <c r="E27" s="22" t="s">
        <v>41</v>
      </c>
      <c r="F27" s="6"/>
    </row>
    <row r="28" spans="1:6" ht="19.5" customHeight="1">
      <c r="A28" s="29" t="s">
        <v>52</v>
      </c>
      <c r="B28" s="30"/>
      <c r="C28" s="31"/>
      <c r="D28" s="31"/>
      <c r="E28" s="6"/>
      <c r="F28" s="6"/>
    </row>
    <row r="29" spans="1:6" ht="15" customHeight="1">
      <c r="A29" s="32"/>
      <c r="B29" s="32"/>
      <c r="C29" s="33"/>
      <c r="D29" s="33"/>
      <c r="E29" s="6"/>
      <c r="F29" s="6"/>
    </row>
    <row r="30" ht="12.75">
      <c r="A30" s="4"/>
    </row>
    <row r="31" ht="12.75">
      <c r="A31" s="4"/>
    </row>
    <row r="32" ht="18.75" customHeight="1"/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</sheetData>
  <sheetProtection/>
  <mergeCells count="9">
    <mergeCell ref="A28:D29"/>
    <mergeCell ref="D1:F1"/>
    <mergeCell ref="C5:C6"/>
    <mergeCell ref="D5:E5"/>
    <mergeCell ref="B5:B8"/>
    <mergeCell ref="A5:A8"/>
    <mergeCell ref="C8:E8"/>
    <mergeCell ref="A2:E2"/>
    <mergeCell ref="A3:E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28125" style="1" customWidth="1"/>
    <col min="2" max="2" width="91.421875" style="1" customWidth="1"/>
    <col min="3" max="3" width="23.00390625" style="1" customWidth="1"/>
    <col min="4" max="4" width="22.7109375" style="1" customWidth="1"/>
    <col min="5" max="16384" width="9.140625" style="1" customWidth="1"/>
  </cols>
  <sheetData>
    <row r="1" spans="1:4" ht="75" customHeight="1">
      <c r="A1" s="5"/>
      <c r="B1" s="5"/>
      <c r="C1" s="34" t="s">
        <v>55</v>
      </c>
      <c r="D1" s="54"/>
    </row>
    <row r="2" spans="1:4" ht="7.5" customHeight="1">
      <c r="A2" s="5"/>
      <c r="B2" s="5"/>
      <c r="C2" s="5"/>
      <c r="D2" s="5"/>
    </row>
    <row r="3" spans="1:15" ht="39" customHeight="1">
      <c r="A3" s="47" t="s">
        <v>50</v>
      </c>
      <c r="B3" s="47"/>
      <c r="C3" s="47"/>
      <c r="D3" s="4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2" ht="6.75" customHeight="1">
      <c r="A4" s="8"/>
      <c r="B4" s="8"/>
      <c r="C4" s="8"/>
      <c r="D4" s="8"/>
      <c r="E4" s="3"/>
      <c r="F4" s="3"/>
      <c r="G4" s="3"/>
      <c r="H4" s="3"/>
      <c r="I4" s="3"/>
      <c r="J4" s="3"/>
      <c r="K4" s="3"/>
      <c r="L4" s="3"/>
    </row>
    <row r="5" spans="1:4" ht="15.75">
      <c r="A5" s="6"/>
      <c r="B5" s="6"/>
      <c r="C5" s="6" t="s">
        <v>2</v>
      </c>
      <c r="D5" s="23"/>
    </row>
    <row r="6" spans="1:4" ht="15" customHeight="1">
      <c r="A6" s="57" t="s">
        <v>46</v>
      </c>
      <c r="B6" s="36" t="s">
        <v>3</v>
      </c>
      <c r="C6" s="55" t="s">
        <v>4</v>
      </c>
      <c r="D6" s="36" t="s">
        <v>5</v>
      </c>
    </row>
    <row r="7" spans="1:4" ht="22.5" customHeight="1">
      <c r="A7" s="58"/>
      <c r="B7" s="40"/>
      <c r="C7" s="55"/>
      <c r="D7" s="37"/>
    </row>
    <row r="8" spans="1:4" ht="15.75">
      <c r="A8" s="58"/>
      <c r="B8" s="40"/>
      <c r="C8" s="10" t="s">
        <v>8</v>
      </c>
      <c r="D8" s="10" t="s">
        <v>49</v>
      </c>
    </row>
    <row r="9" spans="1:4" ht="5.25" customHeight="1">
      <c r="A9" s="59"/>
      <c r="B9" s="56"/>
      <c r="C9" s="44"/>
      <c r="D9" s="46"/>
    </row>
    <row r="10" spans="1:4" ht="30" customHeight="1">
      <c r="A10" s="11">
        <v>1</v>
      </c>
      <c r="B10" s="12" t="s">
        <v>44</v>
      </c>
      <c r="C10" s="13">
        <v>359.5</v>
      </c>
      <c r="D10" s="13">
        <v>17.98</v>
      </c>
    </row>
    <row r="11" spans="1:4" ht="18" customHeight="1">
      <c r="A11" s="11" t="s">
        <v>43</v>
      </c>
      <c r="B11" s="25" t="s">
        <v>48</v>
      </c>
      <c r="C11" s="13">
        <v>0</v>
      </c>
      <c r="D11" s="13">
        <v>0</v>
      </c>
    </row>
    <row r="12" spans="1:4" ht="15.75" customHeight="1">
      <c r="A12" s="11" t="s">
        <v>9</v>
      </c>
      <c r="B12" s="12" t="s">
        <v>10</v>
      </c>
      <c r="C12" s="13">
        <v>0</v>
      </c>
      <c r="D12" s="16">
        <v>0</v>
      </c>
    </row>
    <row r="13" spans="1:4" ht="15.75">
      <c r="A13" s="11" t="s">
        <v>11</v>
      </c>
      <c r="B13" s="12" t="s">
        <v>12</v>
      </c>
      <c r="C13" s="13">
        <v>0</v>
      </c>
      <c r="D13" s="13">
        <v>0</v>
      </c>
    </row>
    <row r="14" spans="1:4" ht="15.75">
      <c r="A14" s="11" t="s">
        <v>13</v>
      </c>
      <c r="B14" s="12" t="s">
        <v>14</v>
      </c>
      <c r="C14" s="13">
        <v>0</v>
      </c>
      <c r="D14" s="13">
        <v>0</v>
      </c>
    </row>
    <row r="15" spans="1:4" ht="15.75">
      <c r="A15" s="11" t="s">
        <v>15</v>
      </c>
      <c r="B15" s="12" t="s">
        <v>16</v>
      </c>
      <c r="C15" s="13">
        <v>0</v>
      </c>
      <c r="D15" s="13">
        <v>0</v>
      </c>
    </row>
    <row r="16" spans="1:4" ht="14.25" customHeight="1">
      <c r="A16" s="11" t="s">
        <v>17</v>
      </c>
      <c r="B16" s="12" t="s">
        <v>18</v>
      </c>
      <c r="C16" s="13">
        <v>0</v>
      </c>
      <c r="D16" s="16">
        <v>22.3</v>
      </c>
    </row>
    <row r="17" spans="1:4" ht="15.75" customHeight="1">
      <c r="A17" s="11" t="s">
        <v>19</v>
      </c>
      <c r="B17" s="12" t="s">
        <v>20</v>
      </c>
      <c r="C17" s="13">
        <v>0</v>
      </c>
      <c r="D17" s="13">
        <v>0</v>
      </c>
    </row>
    <row r="18" spans="1:4" ht="15.75">
      <c r="A18" s="11" t="s">
        <v>21</v>
      </c>
      <c r="B18" s="12" t="s">
        <v>22</v>
      </c>
      <c r="C18" s="13">
        <v>0</v>
      </c>
      <c r="D18" s="13">
        <v>0</v>
      </c>
    </row>
    <row r="19" spans="1:4" ht="28.5" customHeight="1">
      <c r="A19" s="11" t="s">
        <v>23</v>
      </c>
      <c r="B19" s="12" t="s">
        <v>24</v>
      </c>
      <c r="C19" s="15">
        <f>C10+C16</f>
        <v>359.5</v>
      </c>
      <c r="D19" s="13">
        <f>D16+D10</f>
        <v>40.28</v>
      </c>
    </row>
    <row r="20" spans="1:4" ht="15.75">
      <c r="A20" s="11" t="s">
        <v>25</v>
      </c>
      <c r="B20" s="12" t="s">
        <v>26</v>
      </c>
      <c r="C20" s="13">
        <v>0</v>
      </c>
      <c r="D20" s="13">
        <v>0</v>
      </c>
    </row>
    <row r="21" spans="1:4" ht="14.25" customHeight="1">
      <c r="A21" s="11" t="s">
        <v>27</v>
      </c>
      <c r="B21" s="12" t="s">
        <v>28</v>
      </c>
      <c r="C21" s="13">
        <v>0</v>
      </c>
      <c r="D21" s="13">
        <v>0</v>
      </c>
    </row>
    <row r="22" spans="1:4" ht="15.75">
      <c r="A22" s="11" t="s">
        <v>29</v>
      </c>
      <c r="B22" s="12" t="s">
        <v>30</v>
      </c>
      <c r="C22" s="13">
        <v>0</v>
      </c>
      <c r="D22" s="13">
        <v>0</v>
      </c>
    </row>
    <row r="23" spans="1:4" ht="15.75" customHeight="1">
      <c r="A23" s="11" t="s">
        <v>31</v>
      </c>
      <c r="B23" s="12" t="s">
        <v>42</v>
      </c>
      <c r="C23" s="13">
        <v>0</v>
      </c>
      <c r="D23" s="13">
        <v>0</v>
      </c>
    </row>
    <row r="24" spans="1:4" ht="27.75" customHeight="1">
      <c r="A24" s="11" t="s">
        <v>32</v>
      </c>
      <c r="B24" s="12" t="s">
        <v>45</v>
      </c>
      <c r="C24" s="13">
        <f>C19</f>
        <v>359.5</v>
      </c>
      <c r="D24" s="13">
        <f>D19</f>
        <v>40.28</v>
      </c>
    </row>
    <row r="25" spans="1:4" ht="15.75" customHeight="1">
      <c r="A25" s="11" t="s">
        <v>33</v>
      </c>
      <c r="B25" s="17" t="s">
        <v>34</v>
      </c>
      <c r="C25" s="13">
        <f>C19</f>
        <v>359.5</v>
      </c>
      <c r="D25" s="13">
        <f>D19</f>
        <v>40.28</v>
      </c>
    </row>
    <row r="26" spans="1:4" ht="15.75">
      <c r="A26" s="11" t="s">
        <v>35</v>
      </c>
      <c r="B26" s="12" t="s">
        <v>36</v>
      </c>
      <c r="C26" s="15">
        <f>C19</f>
        <v>359.5</v>
      </c>
      <c r="D26" s="22" t="s">
        <v>41</v>
      </c>
    </row>
    <row r="27" spans="1:4" ht="15.75">
      <c r="A27" s="11" t="s">
        <v>37</v>
      </c>
      <c r="B27" s="12" t="s">
        <v>38</v>
      </c>
      <c r="C27" s="13">
        <v>0</v>
      </c>
      <c r="D27" s="22" t="s">
        <v>41</v>
      </c>
    </row>
    <row r="28" spans="1:4" ht="31.5">
      <c r="A28" s="11" t="s">
        <v>39</v>
      </c>
      <c r="B28" s="28" t="s">
        <v>51</v>
      </c>
      <c r="C28" s="27">
        <f>C26*1.2</f>
        <v>431.4</v>
      </c>
      <c r="D28" s="24">
        <f>D25*1.2</f>
        <v>48.336</v>
      </c>
    </row>
    <row r="29" spans="1:4" ht="16.5" customHeight="1">
      <c r="A29" s="20" t="s">
        <v>47</v>
      </c>
      <c r="B29" s="21" t="s">
        <v>40</v>
      </c>
      <c r="C29" s="22">
        <v>-21</v>
      </c>
      <c r="D29" s="22" t="s">
        <v>41</v>
      </c>
    </row>
    <row r="30" spans="1:5" ht="23.25" customHeight="1">
      <c r="A30" s="49" t="s">
        <v>53</v>
      </c>
      <c r="B30" s="49"/>
      <c r="C30" s="50"/>
      <c r="D30" s="52"/>
      <c r="E30" s="5"/>
    </row>
    <row r="31" spans="1:5" ht="22.5" customHeight="1">
      <c r="A31" s="51"/>
      <c r="B31" s="51"/>
      <c r="C31" s="35"/>
      <c r="D31" s="53"/>
      <c r="E31" s="5"/>
    </row>
    <row r="32" ht="12.75">
      <c r="A32" s="4"/>
    </row>
    <row r="33" ht="12.75">
      <c r="A33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</sheetData>
  <sheetProtection/>
  <mergeCells count="9">
    <mergeCell ref="A30:C31"/>
    <mergeCell ref="D30:D31"/>
    <mergeCell ref="C1:D1"/>
    <mergeCell ref="C6:C7"/>
    <mergeCell ref="D6:D7"/>
    <mergeCell ref="A3:D3"/>
    <mergeCell ref="B6:B9"/>
    <mergeCell ref="A6:A9"/>
    <mergeCell ref="C9:D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2023-07-27T12:30:35Z</cp:lastPrinted>
  <dcterms:created xsi:type="dcterms:W3CDTF">1996-10-08T23:32:33Z</dcterms:created>
  <dcterms:modified xsi:type="dcterms:W3CDTF">2023-07-27T12:32:00Z</dcterms:modified>
  <cp:category/>
  <cp:version/>
  <cp:contentType/>
  <cp:contentStatus/>
</cp:coreProperties>
</file>